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000081\Dropbox\WCCFC\Treasurer Documents\Annual Budgets\"/>
    </mc:Choice>
  </mc:AlternateContent>
  <xr:revisionPtr revIDLastSave="0" documentId="13_ncr:1_{0D380C86-E8F8-47CA-BD7C-206E8289D910}" xr6:coauthVersionLast="36" xr6:coauthVersionMax="47" xr10:uidLastSave="{00000000-0000-0000-0000-000000000000}"/>
  <bookViews>
    <workbookView xWindow="-105" yWindow="-105" windowWidth="23250" windowHeight="12570" xr2:uid="{D293DB89-1C2E-4367-954F-E9B996F12E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36" i="1"/>
  <c r="E34" i="1"/>
  <c r="E24" i="1"/>
  <c r="E26" i="1" s="1"/>
  <c r="E28" i="1" s="1"/>
  <c r="E30" i="1" s="1"/>
  <c r="E32" i="1" s="1"/>
  <c r="D15" i="1"/>
  <c r="D14" i="1"/>
  <c r="D12" i="1"/>
  <c r="D11" i="1"/>
  <c r="D10" i="1"/>
  <c r="D7" i="1"/>
  <c r="E10" i="1" l="1"/>
  <c r="E11" i="1" s="1"/>
  <c r="E12" i="1" s="1"/>
  <c r="D13" i="1"/>
  <c r="E13" i="1" l="1"/>
  <c r="E14" i="1" s="1"/>
  <c r="E15" i="1" s="1"/>
  <c r="E17" i="1" s="1"/>
  <c r="E19" i="1" s="1"/>
  <c r="E21" i="1" s="1"/>
  <c r="E23" i="1" s="1"/>
  <c r="E25" i="1" s="1"/>
  <c r="E27" i="1" s="1"/>
  <c r="E29" i="1" s="1"/>
  <c r="E31" i="1" s="1"/>
  <c r="E33" i="1" s="1"/>
  <c r="E35" i="1" s="1"/>
  <c r="E37" i="1" s="1"/>
</calcChain>
</file>

<file path=xl/sharedStrings.xml><?xml version="1.0" encoding="utf-8"?>
<sst xmlns="http://schemas.openxmlformats.org/spreadsheetml/2006/main" count="26" uniqueCount="26">
  <si>
    <t>Number of members</t>
  </si>
  <si>
    <t>Money Per Member</t>
  </si>
  <si>
    <t>Total Budget</t>
  </si>
  <si>
    <t>Expense</t>
  </si>
  <si>
    <t>Remaining</t>
  </si>
  <si>
    <t>President</t>
  </si>
  <si>
    <t>Vice President</t>
  </si>
  <si>
    <t>Secretary</t>
  </si>
  <si>
    <t>Local 604 Rep</t>
  </si>
  <si>
    <t>Webmaster</t>
  </si>
  <si>
    <t>Food</t>
  </si>
  <si>
    <t>TEAM SIZE</t>
  </si>
  <si>
    <t>Training</t>
  </si>
  <si>
    <t>Treasurer</t>
  </si>
  <si>
    <t>Negotiating Team</t>
  </si>
  <si>
    <t>Sunshine Fund</t>
  </si>
  <si>
    <t>Website Fees</t>
  </si>
  <si>
    <t>Zoom Account</t>
  </si>
  <si>
    <t>Lawyer Fees</t>
  </si>
  <si>
    <t>Election Support/COPE</t>
  </si>
  <si>
    <t>Scholarship Donations</t>
  </si>
  <si>
    <t>Election Buddy</t>
  </si>
  <si>
    <t>Postge/Copies/Misc</t>
  </si>
  <si>
    <t>WCC Council Budget (2022-2023)</t>
  </si>
  <si>
    <t>Dues 2022/23</t>
  </si>
  <si>
    <t>Neg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</si>
</sst>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44" fontId="1" fillId="0" borderId="0" xfId="1" applyFont="1"/>
    <xf numFmtId="0" fontId="2" fillId="0" borderId="0" xfId="0" applyFont="1"/>
    <xf numFmtId="8" fontId="1" fillId="0" borderId="0" xfId="1" applyNumberFormat="1" applyFont="1"/>
    <xf numFmtId="8" fontId="0" fillId="0" borderId="0" xfId="1" applyNumberFormat="1" applyFont="1"/>
    <xf numFmtId="6" fontId="1" fillId="0" borderId="0" xfId="1" applyNumberFormat="1" applyFont="1"/>
    <xf numFmtId="6" fontId="0" fillId="0" borderId="0" xfId="0" applyNumberFormat="1"/>
    <xf numFmtId="44" fontId="4" fillId="0" borderId="0" xfId="1" applyFont="1"/>
    <xf numFmtId="0" fontId="3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CACD-AC07-429C-8B3E-C007591DD084}">
  <dimension ref="A1:I37"/>
  <sheetViews>
    <sheetView tabSelected="1" workbookViewId="0">
      <selection activeCell="F7" sqref="F7"/>
    </sheetView>
  </sheetViews>
  <sheetFormatPr defaultRowHeight="15" x14ac:dyDescent="0.25"/>
  <cols>
    <col min="3" max="3" width="6.140625" customWidth="1"/>
    <col min="4" max="4" width="13.7109375" customWidth="1"/>
    <col min="5" max="5" width="12.5703125" customWidth="1"/>
    <col min="6" max="6" width="4.140625" customWidth="1"/>
    <col min="7" max="7" width="12.7109375" customWidth="1"/>
    <col min="8" max="8" width="3.5703125" customWidth="1"/>
    <col min="9" max="9" width="12" customWidth="1"/>
  </cols>
  <sheetData>
    <row r="1" spans="1:9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4" t="s">
        <v>0</v>
      </c>
      <c r="B3" s="4"/>
      <c r="C3" s="1"/>
      <c r="D3" s="1">
        <v>93</v>
      </c>
      <c r="E3" s="1"/>
      <c r="F3" s="1"/>
      <c r="G3" s="4" t="s">
        <v>24</v>
      </c>
      <c r="H3" s="1"/>
      <c r="I3" s="5">
        <v>820.08</v>
      </c>
    </row>
    <row r="4" spans="1:9" x14ac:dyDescent="0.25">
      <c r="A4" s="4"/>
      <c r="B4" s="4"/>
      <c r="C4" s="1"/>
      <c r="D4" s="1"/>
      <c r="E4" s="1"/>
      <c r="F4" s="1"/>
      <c r="G4" s="1"/>
      <c r="H4" s="1"/>
      <c r="I4" s="1"/>
    </row>
    <row r="5" spans="1:9" x14ac:dyDescent="0.25">
      <c r="A5" s="4" t="s">
        <v>1</v>
      </c>
      <c r="B5" s="4"/>
      <c r="C5" s="1"/>
      <c r="D5" s="5">
        <v>120</v>
      </c>
      <c r="E5" s="1"/>
      <c r="F5" s="1"/>
      <c r="G5" s="1"/>
      <c r="H5" s="1"/>
      <c r="I5" s="1"/>
    </row>
    <row r="6" spans="1:9" x14ac:dyDescent="0.25">
      <c r="A6" s="4"/>
      <c r="B6" s="4"/>
      <c r="C6" s="1"/>
      <c r="D6" s="1"/>
      <c r="E6" s="1"/>
      <c r="F6" s="1"/>
      <c r="G6" s="2"/>
      <c r="H6" s="1"/>
      <c r="I6" s="1"/>
    </row>
    <row r="7" spans="1:9" x14ac:dyDescent="0.25">
      <c r="A7" s="4" t="s">
        <v>2</v>
      </c>
      <c r="B7" s="4"/>
      <c r="C7" s="1"/>
      <c r="D7" s="3">
        <f>D3*D5</f>
        <v>11160</v>
      </c>
      <c r="E7" s="1"/>
      <c r="F7" s="1"/>
      <c r="G7" s="1"/>
      <c r="H7" s="1"/>
      <c r="I7" s="1"/>
    </row>
    <row r="8" spans="1:9" x14ac:dyDescent="0.25">
      <c r="A8" s="4"/>
      <c r="B8" s="4"/>
      <c r="C8" s="1"/>
      <c r="D8" s="1"/>
      <c r="E8" s="1"/>
      <c r="F8" s="1"/>
      <c r="G8" s="1"/>
      <c r="H8" s="1"/>
      <c r="I8" s="1"/>
    </row>
    <row r="9" spans="1:9" x14ac:dyDescent="0.25">
      <c r="A9" s="4"/>
      <c r="B9" s="4"/>
      <c r="C9" s="1"/>
      <c r="D9" s="4" t="s">
        <v>3</v>
      </c>
      <c r="E9" s="4" t="s">
        <v>4</v>
      </c>
      <c r="F9" s="1"/>
      <c r="G9" s="1"/>
      <c r="H9" s="1"/>
      <c r="I9" s="1"/>
    </row>
    <row r="10" spans="1:9" x14ac:dyDescent="0.25">
      <c r="A10" s="4" t="s">
        <v>5</v>
      </c>
      <c r="B10" s="4"/>
      <c r="C10" s="1"/>
      <c r="D10" s="3">
        <f>I3*2</f>
        <v>1640.16</v>
      </c>
      <c r="E10" s="3">
        <f>$D$7-D10</f>
        <v>9519.84</v>
      </c>
      <c r="F10" s="1"/>
      <c r="G10" s="1"/>
      <c r="H10" s="1"/>
      <c r="I10" s="1"/>
    </row>
    <row r="11" spans="1:9" x14ac:dyDescent="0.25">
      <c r="A11" s="4" t="s">
        <v>6</v>
      </c>
      <c r="B11" s="4"/>
      <c r="C11" s="1"/>
      <c r="D11" s="3">
        <f>$I$3*1.5</f>
        <v>1230.1200000000001</v>
      </c>
      <c r="E11" s="3">
        <f>E10-D11</f>
        <v>8289.7199999999993</v>
      </c>
      <c r="F11" s="1"/>
      <c r="G11" s="1"/>
      <c r="H11" s="1"/>
      <c r="I11" s="1"/>
    </row>
    <row r="12" spans="1:9" x14ac:dyDescent="0.25">
      <c r="A12" s="4" t="s">
        <v>7</v>
      </c>
      <c r="B12" s="4"/>
      <c r="C12" s="1"/>
      <c r="D12" s="3">
        <f>$I$3</f>
        <v>820.08</v>
      </c>
      <c r="E12" s="3">
        <f>E11-D12</f>
        <v>7469.6399999999994</v>
      </c>
      <c r="F12" s="1"/>
      <c r="G12" s="1"/>
      <c r="H12" s="1"/>
      <c r="I12" s="1"/>
    </row>
    <row r="13" spans="1:9" x14ac:dyDescent="0.25">
      <c r="A13" s="4" t="s">
        <v>8</v>
      </c>
      <c r="B13" s="4"/>
      <c r="C13" s="1"/>
      <c r="D13" s="3">
        <f>$I$3</f>
        <v>820.08</v>
      </c>
      <c r="E13" s="3">
        <f>E12-D13</f>
        <v>6649.5599999999995</v>
      </c>
      <c r="F13" s="1"/>
      <c r="G13" s="1"/>
      <c r="H13" s="1"/>
      <c r="I13" s="1"/>
    </row>
    <row r="14" spans="1:9" x14ac:dyDescent="0.25">
      <c r="A14" s="4" t="s">
        <v>13</v>
      </c>
      <c r="B14" s="4"/>
      <c r="C14" s="1"/>
      <c r="D14" s="3">
        <f>$I$3</f>
        <v>820.08</v>
      </c>
      <c r="E14" s="3">
        <f>E13-D14</f>
        <v>5829.48</v>
      </c>
      <c r="F14" s="1"/>
      <c r="G14" s="1"/>
      <c r="H14" s="1"/>
      <c r="I14" s="1"/>
    </row>
    <row r="15" spans="1:9" x14ac:dyDescent="0.25">
      <c r="A15" s="4" t="s">
        <v>9</v>
      </c>
      <c r="B15" s="4"/>
      <c r="C15" s="1"/>
      <c r="D15" s="3">
        <f>$I$3/2</f>
        <v>410.04</v>
      </c>
      <c r="E15" s="3">
        <f>E14-D15</f>
        <v>5419.44</v>
      </c>
      <c r="F15" s="1"/>
      <c r="G15" s="1"/>
      <c r="H15" s="1"/>
      <c r="I15" s="1"/>
    </row>
    <row r="16" spans="1:9" x14ac:dyDescent="0.25">
      <c r="A16" s="4"/>
      <c r="B16" s="4"/>
      <c r="C16" s="1"/>
      <c r="D16" s="1"/>
      <c r="E16" s="1"/>
      <c r="F16" s="1"/>
      <c r="G16" s="1"/>
      <c r="H16" s="1"/>
      <c r="I16" s="1"/>
    </row>
    <row r="17" spans="1:9" x14ac:dyDescent="0.25">
      <c r="A17" s="4" t="s">
        <v>10</v>
      </c>
      <c r="B17" s="4"/>
      <c r="C17" s="1"/>
      <c r="D17" s="5">
        <v>100.0035</v>
      </c>
      <c r="E17" s="3">
        <f>E15-D17</f>
        <v>5319.4364999999998</v>
      </c>
      <c r="F17" s="1"/>
      <c r="G17" s="1"/>
      <c r="H17" s="1"/>
      <c r="I17" s="2" t="s">
        <v>25</v>
      </c>
    </row>
    <row r="18" spans="1:9" x14ac:dyDescent="0.25">
      <c r="A18" s="4"/>
      <c r="B18" s="4"/>
      <c r="C18" s="1"/>
      <c r="D18" s="1"/>
      <c r="E18" s="1"/>
      <c r="F18" s="1"/>
      <c r="G18" s="1"/>
      <c r="H18" s="1"/>
      <c r="I18" s="1"/>
    </row>
    <row r="19" spans="1:9" x14ac:dyDescent="0.25">
      <c r="A19" s="4" t="s">
        <v>14</v>
      </c>
      <c r="B19" s="4"/>
      <c r="C19" s="1"/>
      <c r="D19" s="7">
        <v>0</v>
      </c>
      <c r="E19" s="3">
        <f>E17-D19</f>
        <v>5319.4364999999998</v>
      </c>
      <c r="G19" s="4" t="s">
        <v>11</v>
      </c>
      <c r="H19" s="1">
        <v>5</v>
      </c>
      <c r="I19" s="9">
        <f>I3*4</f>
        <v>3280.32</v>
      </c>
    </row>
    <row r="20" spans="1:9" x14ac:dyDescent="0.25">
      <c r="A20" s="4"/>
      <c r="B20" s="4"/>
      <c r="C20" s="1"/>
      <c r="D20" s="1"/>
      <c r="E20" s="1"/>
      <c r="F20" s="1"/>
      <c r="G20" s="1"/>
      <c r="H20" s="1"/>
      <c r="I20" s="1"/>
    </row>
    <row r="21" spans="1:9" x14ac:dyDescent="0.25">
      <c r="A21" s="4" t="s">
        <v>15</v>
      </c>
      <c r="B21" s="4"/>
      <c r="C21" s="1"/>
      <c r="D21" s="3">
        <v>200</v>
      </c>
      <c r="E21" s="3">
        <f>E19-D21</f>
        <v>5119.4364999999998</v>
      </c>
      <c r="F21" s="1"/>
      <c r="G21" s="1"/>
      <c r="H21" s="1"/>
      <c r="I21" s="1"/>
    </row>
    <row r="22" spans="1:9" x14ac:dyDescent="0.25">
      <c r="A22" s="4"/>
      <c r="B22" s="4"/>
    </row>
    <row r="23" spans="1:9" x14ac:dyDescent="0.25">
      <c r="A23" s="4" t="s">
        <v>12</v>
      </c>
      <c r="B23" s="4"/>
      <c r="D23" s="6">
        <v>2000</v>
      </c>
      <c r="E23" s="3">
        <f>E21-D23</f>
        <v>3119.4364999999998</v>
      </c>
    </row>
    <row r="24" spans="1:9" x14ac:dyDescent="0.25">
      <c r="E24" s="3">
        <f t="shared" ref="E24:E37" si="0">E22-D24</f>
        <v>0</v>
      </c>
    </row>
    <row r="25" spans="1:9" x14ac:dyDescent="0.25">
      <c r="A25" s="4" t="s">
        <v>20</v>
      </c>
      <c r="D25" s="8">
        <v>0</v>
      </c>
      <c r="E25" s="3">
        <f t="shared" si="0"/>
        <v>3119.4364999999998</v>
      </c>
    </row>
    <row r="26" spans="1:9" x14ac:dyDescent="0.25">
      <c r="E26" s="3">
        <f t="shared" si="0"/>
        <v>0</v>
      </c>
    </row>
    <row r="27" spans="1:9" x14ac:dyDescent="0.25">
      <c r="A27" s="4" t="s">
        <v>19</v>
      </c>
      <c r="B27" s="4"/>
      <c r="D27" s="8">
        <v>500</v>
      </c>
      <c r="E27" s="3">
        <f t="shared" si="0"/>
        <v>2619.4364999999998</v>
      </c>
    </row>
    <row r="28" spans="1:9" x14ac:dyDescent="0.25">
      <c r="E28" s="3">
        <f t="shared" si="0"/>
        <v>0</v>
      </c>
    </row>
    <row r="29" spans="1:9" x14ac:dyDescent="0.25">
      <c r="A29" s="4" t="s">
        <v>16</v>
      </c>
      <c r="D29" s="8">
        <v>250</v>
      </c>
      <c r="E29" s="3">
        <f t="shared" si="0"/>
        <v>2369.4364999999998</v>
      </c>
    </row>
    <row r="30" spans="1:9" x14ac:dyDescent="0.25">
      <c r="E30" s="3">
        <f t="shared" si="0"/>
        <v>0</v>
      </c>
    </row>
    <row r="31" spans="1:9" x14ac:dyDescent="0.25">
      <c r="A31" s="4" t="s">
        <v>17</v>
      </c>
      <c r="D31" s="8">
        <v>200</v>
      </c>
      <c r="E31" s="3">
        <f t="shared" si="0"/>
        <v>2169.4364999999998</v>
      </c>
    </row>
    <row r="32" spans="1:9" x14ac:dyDescent="0.25">
      <c r="E32" s="3">
        <f t="shared" si="0"/>
        <v>0</v>
      </c>
    </row>
    <row r="33" spans="1:5" x14ac:dyDescent="0.25">
      <c r="A33" s="4" t="s">
        <v>18</v>
      </c>
      <c r="D33" s="8">
        <v>2000</v>
      </c>
      <c r="E33" s="3">
        <f t="shared" si="0"/>
        <v>169.4364999999998</v>
      </c>
    </row>
    <row r="34" spans="1:5" x14ac:dyDescent="0.25">
      <c r="E34" s="3">
        <f t="shared" si="0"/>
        <v>0</v>
      </c>
    </row>
    <row r="35" spans="1:5" x14ac:dyDescent="0.25">
      <c r="A35" s="4" t="s">
        <v>21</v>
      </c>
      <c r="D35" s="8">
        <v>100</v>
      </c>
      <c r="E35" s="3">
        <f t="shared" si="0"/>
        <v>69.436499999999796</v>
      </c>
    </row>
    <row r="36" spans="1:5" x14ac:dyDescent="0.25">
      <c r="E36" s="3">
        <f t="shared" si="0"/>
        <v>0</v>
      </c>
    </row>
    <row r="37" spans="1:5" x14ac:dyDescent="0.25">
      <c r="A37" s="4" t="s">
        <v>22</v>
      </c>
      <c r="D37" s="8">
        <v>50</v>
      </c>
      <c r="E37" s="3">
        <f t="shared" si="0"/>
        <v>19.436499999999796</v>
      </c>
    </row>
  </sheetData>
  <mergeCells count="1">
    <mergeCell ref="A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Moriarty</dc:creator>
  <cp:lastModifiedBy>Scott M. Hollenback</cp:lastModifiedBy>
  <cp:lastPrinted>2022-08-17T14:26:13Z</cp:lastPrinted>
  <dcterms:created xsi:type="dcterms:W3CDTF">2019-02-06T00:40:34Z</dcterms:created>
  <dcterms:modified xsi:type="dcterms:W3CDTF">2022-08-17T14:26:55Z</dcterms:modified>
</cp:coreProperties>
</file>